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ente\Desktop\SITO da pubblicare\Aggiornamento SITO web 17.11.25 CV\"/>
    </mc:Choice>
  </mc:AlternateContent>
  <xr:revisionPtr revIDLastSave="0" documentId="13_ncr:1_{294FAB40-7FC1-4181-AFCE-9D28F58CFB4B}" xr6:coauthVersionLast="36" xr6:coauthVersionMax="47" xr10:uidLastSave="{00000000-0000-0000-0000-000000000000}"/>
  <bookViews>
    <workbookView xWindow="0" yWindow="0" windowWidth="28800" windowHeight="12225" xr2:uid="{24749735-BE80-4DBE-9CE6-65A0E7C2CAA2}"/>
  </bookViews>
  <sheets>
    <sheet name="COLLABORATORI ANN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7" i="1"/>
</calcChain>
</file>

<file path=xl/sharedStrings.xml><?xml version="1.0" encoding="utf-8"?>
<sst xmlns="http://schemas.openxmlformats.org/spreadsheetml/2006/main" count="118" uniqueCount="59">
  <si>
    <t xml:space="preserve"> COLLABORATORI</t>
  </si>
  <si>
    <t>ESTREMI ATTO DI CONFERIMENTO DELL'INCARICO</t>
  </si>
  <si>
    <t>OGGETTO DELLA PRESTAZIONE</t>
  </si>
  <si>
    <t>RAGIONE DELL'INCARICO</t>
  </si>
  <si>
    <t>DURATA CONTRATTO</t>
  </si>
  <si>
    <t>COMPENSO MENSILE 2025</t>
  </si>
  <si>
    <t>CV</t>
  </si>
  <si>
    <t>TIPO PROCEDURA SEGUITA</t>
  </si>
  <si>
    <t>LANARI PAOLO</t>
  </si>
  <si>
    <t>Atto del 27/01/2025</t>
  </si>
  <si>
    <t>film commisiom - attività di supporto RUP per gestione bandi</t>
  </si>
  <si>
    <t>Profilo specialistico non presente all'interno dell'ente</t>
  </si>
  <si>
    <t>incarico diretto</t>
  </si>
  <si>
    <t>Atto del 27/03/2025</t>
  </si>
  <si>
    <t>Atto del 24/07/2025</t>
  </si>
  <si>
    <t>MONTALI MARGHERITA</t>
  </si>
  <si>
    <t>Atto del 30/07/2025</t>
  </si>
  <si>
    <t>POLONARA MICHELE</t>
  </si>
  <si>
    <t>Atto del 23/04/2025</t>
  </si>
  <si>
    <t>POLONI EUGENIO</t>
  </si>
  <si>
    <t>Formazione</t>
  </si>
  <si>
    <t>addendum al contratto del 26/09/2024 che rimodula esclusivamente il cronoprogramma</t>
  </si>
  <si>
    <t>RONDONI DAVIDE</t>
  </si>
  <si>
    <t>Atto del 16/07/2025</t>
  </si>
  <si>
    <t xml:space="preserve">Testimonial e direttore artistico del Festival di Marchestorie </t>
  </si>
  <si>
    <t>Atto del 03/06/2025</t>
  </si>
  <si>
    <t>Testimonial e direttore artistico del Progetto  "Teatri in festa, cinque giullari per Francesco"</t>
  </si>
  <si>
    <t>NOTARI PAOLO</t>
  </si>
  <si>
    <t>Atto del 21/07/2025</t>
  </si>
  <si>
    <t xml:space="preserve">Direttore artistico del Festival di Marchestorie </t>
  </si>
  <si>
    <t>NONNIS ANTONELLA</t>
  </si>
  <si>
    <t>Atto del 16/06/2025</t>
  </si>
  <si>
    <t>azioni di supporto alla Candidatura UNESCO “Il sistema dei teatri condominiali all'italiana</t>
  </si>
  <si>
    <t xml:space="preserve">SIANI ALESSANDRO </t>
  </si>
  <si>
    <t>Atto del 07/02/2025</t>
  </si>
  <si>
    <t>Relatore presso BIT Milano - Panel Marche Terra di Cinema</t>
  </si>
  <si>
    <t>Atto del 26/08/2025</t>
  </si>
  <si>
    <t>supporto alle attività di carattere istruttorio nei processi
amministrativi riguardanti le ammissibilità e la rendicontazione delle domande dei Bandi</t>
  </si>
  <si>
    <t>https://www.fondazionemarchecultura.it/bandi/avviso-pubblico-per-la-formazione-di-una-short-list-di-soggetti-esterni-per-il-conferimento-di-incarichi-a-supporto-della-fondazione-marche-cultura/</t>
  </si>
  <si>
    <t>GATTO MASSIMILIANO</t>
  </si>
  <si>
    <t>DI GORI GIULIA</t>
  </si>
  <si>
    <t>Atto del 10/02/2025</t>
  </si>
  <si>
    <t>Supporto musei e luoghi della cultura</t>
  </si>
  <si>
    <t>Atto del 05/08/2025</t>
  </si>
  <si>
    <t>Organizzazione di eventi ed iniziative della Fondazione</t>
  </si>
  <si>
    <t>TESEI ALESSANDRO</t>
  </si>
  <si>
    <t>PINCINI SILVIA</t>
  </si>
  <si>
    <t>implementare l’attività di promozione attraverso lo strumento Tik Tok</t>
  </si>
  <si>
    <t>supporto alle attività di carattere istruttorio nei processi amministrativi riguardanti le ammissibilità e la rendicontazione delle domande dei Bandi</t>
  </si>
  <si>
    <t>Atto del 27/10/2025</t>
  </si>
  <si>
    <t>cv</t>
  </si>
  <si>
    <t>digital media team - Marche Film Commission</t>
  </si>
  <si>
    <t>SANTINI MARCO</t>
  </si>
  <si>
    <t>Atto del 26/05/2025</t>
  </si>
  <si>
    <t>Musicista - partecipazione evento organizzato dalla Delegazione italiana permantente presso sede Unesco a Parigi</t>
  </si>
  <si>
    <t>Location manager</t>
  </si>
  <si>
    <t>attività di supporto RUP per gestione bandi</t>
  </si>
  <si>
    <t>22/04/2026 (recesso in data 28/07/2025)</t>
  </si>
  <si>
    <t>VALERIA GERMANI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</si>
</sst>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€-2]\ #,##0.00;[Red]\-[$€-2]\ 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.5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164" fontId="6" fillId="3" borderId="2" xfId="1" applyFont="1" applyFill="1" applyBorder="1"/>
    <xf numFmtId="164" fontId="6" fillId="3" borderId="6" xfId="1" applyFont="1" applyFill="1" applyBorder="1" applyAlignment="1">
      <alignment horizontal="right" wrapText="1"/>
    </xf>
    <xf numFmtId="164" fontId="6" fillId="3" borderId="2" xfId="1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left" vertical="center" wrapText="1"/>
    </xf>
    <xf numFmtId="14" fontId="6" fillId="3" borderId="2" xfId="0" applyNumberFormat="1" applyFont="1" applyFill="1" applyBorder="1"/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4" fontId="6" fillId="3" borderId="2" xfId="0" applyNumberFormat="1" applyFont="1" applyFill="1" applyBorder="1" applyAlignment="1">
      <alignment horizontal="left" vertical="center" wrapText="1"/>
    </xf>
    <xf numFmtId="14" fontId="6" fillId="3" borderId="0" xfId="0" applyNumberFormat="1" applyFont="1" applyFill="1"/>
    <xf numFmtId="14" fontId="6" fillId="3" borderId="5" xfId="0" applyNumberFormat="1" applyFont="1" applyFill="1" applyBorder="1" applyAlignment="1">
      <alignment wrapText="1"/>
    </xf>
    <xf numFmtId="0" fontId="9" fillId="3" borderId="2" xfId="2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wrapText="1"/>
    </xf>
    <xf numFmtId="0" fontId="9" fillId="3" borderId="9" xfId="2" applyFont="1" applyFill="1" applyBorder="1" applyAlignment="1">
      <alignment wrapText="1"/>
    </xf>
    <xf numFmtId="164" fontId="6" fillId="3" borderId="2" xfId="1" applyFont="1" applyFill="1" applyBorder="1" applyAlignment="1">
      <alignment horizontal="center"/>
    </xf>
    <xf numFmtId="0" fontId="8" fillId="3" borderId="2" xfId="0" applyFont="1" applyFill="1" applyBorder="1" applyAlignment="1">
      <alignment vertical="center"/>
    </xf>
    <xf numFmtId="164" fontId="6" fillId="3" borderId="2" xfId="1" applyFont="1" applyFill="1" applyBorder="1" applyAlignment="1">
      <alignment horizontal="right"/>
    </xf>
    <xf numFmtId="164" fontId="6" fillId="3" borderId="2" xfId="1" applyFont="1" applyFill="1" applyBorder="1" applyAlignment="1">
      <alignment horizontal="right" vertical="center"/>
    </xf>
    <xf numFmtId="164" fontId="6" fillId="3" borderId="2" xfId="1" applyFont="1" applyFill="1" applyBorder="1" applyAlignment="1">
      <alignment vertical="center"/>
    </xf>
    <xf numFmtId="164" fontId="6" fillId="3" borderId="6" xfId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vertical="center"/>
    </xf>
    <xf numFmtId="14" fontId="8" fillId="3" borderId="4" xfId="0" applyNumberFormat="1" applyFont="1" applyFill="1" applyBorder="1" applyAlignment="1">
      <alignment vertical="center"/>
    </xf>
    <xf numFmtId="14" fontId="6" fillId="3" borderId="5" xfId="0" applyNumberFormat="1" applyFont="1" applyFill="1" applyBorder="1" applyAlignment="1">
      <alignment vertical="center"/>
    </xf>
    <xf numFmtId="164" fontId="6" fillId="3" borderId="2" xfId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164" fontId="2" fillId="3" borderId="2" xfId="2" applyNumberFormat="1" applyFill="1" applyBorder="1" applyAlignment="1">
      <alignment horizontal="center"/>
    </xf>
    <xf numFmtId="164" fontId="2" fillId="3" borderId="2" xfId="2" applyNumberFormat="1" applyFill="1" applyBorder="1" applyAlignment="1">
      <alignment horizontal="center" vertical="center"/>
    </xf>
    <xf numFmtId="0" fontId="2" fillId="3" borderId="6" xfId="2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ndazionemarchecultura.it/wp-content/uploads/2025/12/Lanari-Paolo-CV.pdf" TargetMode="External"/><Relationship Id="rId13" Type="http://schemas.openxmlformats.org/officeDocument/2006/relationships/hyperlink" Target="https://www.fondazionemarchecultura.it/wp-content/uploads/2025/12/CV-Paoloni-Eugenio.pdf" TargetMode="External"/><Relationship Id="rId18" Type="http://schemas.openxmlformats.org/officeDocument/2006/relationships/hyperlink" Target="https://www.fondazionemarchecultura.it/wp-content/uploads/2025/12/Massimiliano_Gatto_CV_ITA_2025.pdf" TargetMode="External"/><Relationship Id="rId3" Type="http://schemas.openxmlformats.org/officeDocument/2006/relationships/hyperlink" Target="https://www.fondazionemarchecultura.it/bandi/avviso-pubblico-per-la-formazione-di-una-short-list-di-soggetti-esterni-per-il-conferimento-di-incarichi-a-supporto-della-fondazione-marche-cultura/" TargetMode="External"/><Relationship Id="rId7" Type="http://schemas.openxmlformats.org/officeDocument/2006/relationships/hyperlink" Target="https://www.fondazionemarchecultura.it/wp-content/uploads/2025/12/Lanari-Paolo-CV.pdf" TargetMode="External"/><Relationship Id="rId12" Type="http://schemas.openxmlformats.org/officeDocument/2006/relationships/hyperlink" Target="https://www.fondazionemarchecultura.it/wp-content/uploads/2025/12/Silvia-Pincini-CV.pdf" TargetMode="External"/><Relationship Id="rId17" Type="http://schemas.openxmlformats.org/officeDocument/2006/relationships/hyperlink" Target="https://www.fondazionemarchecultura.it/wp-content/uploads/2025/12/CV-Alessandro-Tesei-2025-Europass.pdf" TargetMode="External"/><Relationship Id="rId2" Type="http://schemas.openxmlformats.org/officeDocument/2006/relationships/hyperlink" Target="https://www.fondazionemarchecultura.it/bandi/avviso-pubblico-per-la-formazione-di-una-short-list-di-soggetti-esterni-per-il-conferimento-di-incarichi-a-supporto-della-fondazione-marche-cultura/" TargetMode="External"/><Relationship Id="rId16" Type="http://schemas.openxmlformats.org/officeDocument/2006/relationships/hyperlink" Target="https://www.fondazionemarchecultura.it/wp-content/uploads/2025/12/CV_Montali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fondazionemarchecultura.it/bandi/avviso-pubblico-per-la-formazione-di-una-short-list-di-soggetti-esterni-per-il-conferimento-di-incarichi-a-supporto-della-fondazione-marche-cultura/" TargetMode="External"/><Relationship Id="rId6" Type="http://schemas.openxmlformats.org/officeDocument/2006/relationships/hyperlink" Target="https://www.fondazionemarchecultura.it/wp-content/uploads/2025/12/cv-a_nonnis.pdf" TargetMode="External"/><Relationship Id="rId11" Type="http://schemas.openxmlformats.org/officeDocument/2006/relationships/hyperlink" Target="https://www.fondazionemarchecultura.it/wp-content/uploads/2025/12/CV_Rondoni_2025.pdf" TargetMode="External"/><Relationship Id="rId5" Type="http://schemas.openxmlformats.org/officeDocument/2006/relationships/hyperlink" Target="https://www.fondazionemarchecultura.it/wp-content/uploads/2025/12/Lanari-Paolo-CV.pdf" TargetMode="External"/><Relationship Id="rId15" Type="http://schemas.openxmlformats.org/officeDocument/2006/relationships/hyperlink" Target="https://www.fondazionemarchecultura.it/wp-content/uploads/2025/12/Giulia-Di-Gori.pdf" TargetMode="External"/><Relationship Id="rId10" Type="http://schemas.openxmlformats.org/officeDocument/2006/relationships/hyperlink" Target="https://www.fondazionemarchecultura.it/wp-content/uploads/2025/12/CV_Rondoni_2025.pdf" TargetMode="External"/><Relationship Id="rId19" Type="http://schemas.openxmlformats.org/officeDocument/2006/relationships/hyperlink" Target="https://www.fondazionemarchecultura.it/wp-content/uploads/2025/12/CV_Germani.pdf" TargetMode="External"/><Relationship Id="rId4" Type="http://schemas.openxmlformats.org/officeDocument/2006/relationships/hyperlink" Target="https://www.fondazionemarchecultura.it/bandi/avviso-pubblico-per-la-formazione-di-una-short-list-di-soggetti-esterni-per-il-conferimento-di-incarichi-a-supporto-della-fondazione-marche-cultura/" TargetMode="External"/><Relationship Id="rId9" Type="http://schemas.openxmlformats.org/officeDocument/2006/relationships/hyperlink" Target="https://www.fondazionemarchecultura.it/wp-content/uploads/2025/12/CV-Michele-Polonara.pdf" TargetMode="External"/><Relationship Id="rId14" Type="http://schemas.openxmlformats.org/officeDocument/2006/relationships/hyperlink" Target="https://www.fondazionemarchecultura.it/wp-content/uploads/2025/12/Giulia-Di-Go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D3A0-B20A-4D8F-82A6-82AF45734688}">
  <dimension ref="B2:J26"/>
  <sheetViews>
    <sheetView tabSelected="1" zoomScaleNormal="100" workbookViewId="0">
      <selection activeCell="I6" sqref="I6"/>
    </sheetView>
  </sheetViews>
  <sheetFormatPr defaultRowHeight="14.25"/>
  <cols>
    <col min="1" max="1" width="2.875" customWidth="1"/>
    <col min="2" max="3" width="25.875" customWidth="1"/>
    <col min="4" max="4" width="44.375" customWidth="1"/>
    <col min="5" max="5" width="37.25" customWidth="1"/>
    <col min="6" max="6" width="10.375" customWidth="1"/>
    <col min="7" max="7" width="11.375" customWidth="1"/>
    <col min="8" max="8" width="19.625" customWidth="1"/>
    <col min="9" max="9" width="9.875" customWidth="1"/>
    <col min="10" max="10" width="32.375" customWidth="1"/>
  </cols>
  <sheetData>
    <row r="2" spans="2:10" ht="15" thickBot="1"/>
    <row r="3" spans="2:10" ht="29.25" thickBot="1">
      <c r="B3" s="1" t="s">
        <v>0</v>
      </c>
      <c r="C3" s="1" t="s">
        <v>1</v>
      </c>
      <c r="D3" s="2" t="s">
        <v>2</v>
      </c>
      <c r="E3" s="3" t="s">
        <v>3</v>
      </c>
      <c r="F3" s="34" t="s">
        <v>4</v>
      </c>
      <c r="G3" s="35"/>
      <c r="H3" s="4" t="s">
        <v>5</v>
      </c>
      <c r="I3" s="4" t="s">
        <v>6</v>
      </c>
      <c r="J3" s="4" t="s">
        <v>7</v>
      </c>
    </row>
    <row r="4" spans="2:10" ht="26.25" thickBot="1">
      <c r="B4" s="9" t="s">
        <v>8</v>
      </c>
      <c r="C4" s="9" t="s">
        <v>9</v>
      </c>
      <c r="D4" s="9" t="s">
        <v>56</v>
      </c>
      <c r="E4" s="9" t="s">
        <v>11</v>
      </c>
      <c r="F4" s="10">
        <v>45689</v>
      </c>
      <c r="G4" s="10">
        <v>45747</v>
      </c>
      <c r="H4" s="6">
        <v>1875</v>
      </c>
      <c r="I4" s="37" t="s">
        <v>50</v>
      </c>
      <c r="J4" s="33" t="s">
        <v>12</v>
      </c>
    </row>
    <row r="5" spans="2:10" ht="66" customHeight="1" thickBot="1">
      <c r="B5" s="11" t="s">
        <v>19</v>
      </c>
      <c r="C5" s="11" t="s">
        <v>9</v>
      </c>
      <c r="D5" s="11" t="s">
        <v>20</v>
      </c>
      <c r="E5" s="11" t="s">
        <v>11</v>
      </c>
      <c r="F5" s="32">
        <v>45689</v>
      </c>
      <c r="G5" s="32">
        <v>46022</v>
      </c>
      <c r="H5" s="7" t="s">
        <v>21</v>
      </c>
      <c r="I5" s="39" t="s">
        <v>50</v>
      </c>
      <c r="J5" s="33" t="s">
        <v>12</v>
      </c>
    </row>
    <row r="6" spans="2:10" ht="26.25" thickBot="1">
      <c r="B6" s="9" t="s">
        <v>33</v>
      </c>
      <c r="C6" s="12" t="s">
        <v>34</v>
      </c>
      <c r="D6" s="9" t="s">
        <v>35</v>
      </c>
      <c r="E6" s="11" t="s">
        <v>11</v>
      </c>
      <c r="F6" s="13">
        <v>45697</v>
      </c>
      <c r="G6" s="13">
        <v>45697</v>
      </c>
      <c r="H6" s="8">
        <v>0</v>
      </c>
      <c r="I6" s="40" t="s">
        <v>6</v>
      </c>
      <c r="J6" s="33" t="s">
        <v>12</v>
      </c>
    </row>
    <row r="7" spans="2:10" ht="48" customHeight="1" thickBot="1">
      <c r="B7" s="9" t="s">
        <v>40</v>
      </c>
      <c r="C7" s="12" t="s">
        <v>41</v>
      </c>
      <c r="D7" s="9" t="s">
        <v>42</v>
      </c>
      <c r="E7" s="11" t="s">
        <v>11</v>
      </c>
      <c r="F7" s="30">
        <v>45698</v>
      </c>
      <c r="G7" s="31">
        <v>45795</v>
      </c>
      <c r="H7" s="7">
        <f>1666</f>
        <v>1666</v>
      </c>
      <c r="I7" s="37" t="s">
        <v>50</v>
      </c>
      <c r="J7" s="33" t="s">
        <v>12</v>
      </c>
    </row>
    <row r="8" spans="2:10" ht="26.25" thickBot="1">
      <c r="B8" s="9" t="s">
        <v>8</v>
      </c>
      <c r="C8" s="9" t="s">
        <v>13</v>
      </c>
      <c r="D8" s="9" t="s">
        <v>10</v>
      </c>
      <c r="E8" s="9" t="s">
        <v>11</v>
      </c>
      <c r="F8" s="10">
        <v>45748</v>
      </c>
      <c r="G8" s="10">
        <v>45869</v>
      </c>
      <c r="H8" s="6">
        <v>1875</v>
      </c>
      <c r="I8" s="37" t="s">
        <v>50</v>
      </c>
      <c r="J8" s="33" t="s">
        <v>12</v>
      </c>
    </row>
    <row r="9" spans="2:10" ht="51.75" thickBot="1">
      <c r="B9" s="9" t="s">
        <v>17</v>
      </c>
      <c r="C9" s="11" t="s">
        <v>18</v>
      </c>
      <c r="D9" s="11" t="s">
        <v>47</v>
      </c>
      <c r="E9" s="9" t="s">
        <v>11</v>
      </c>
      <c r="F9" s="10">
        <v>45770</v>
      </c>
      <c r="G9" s="15" t="s">
        <v>57</v>
      </c>
      <c r="H9" s="6">
        <v>1975</v>
      </c>
      <c r="I9" s="37" t="s">
        <v>50</v>
      </c>
      <c r="J9" s="33" t="s">
        <v>12</v>
      </c>
    </row>
    <row r="10" spans="2:10" ht="39" thickBot="1">
      <c r="B10" s="9" t="s">
        <v>52</v>
      </c>
      <c r="C10" s="11" t="s">
        <v>53</v>
      </c>
      <c r="D10" s="11" t="s">
        <v>54</v>
      </c>
      <c r="E10" s="9" t="s">
        <v>11</v>
      </c>
      <c r="F10" s="14">
        <v>45810</v>
      </c>
      <c r="G10" s="15">
        <v>45810</v>
      </c>
      <c r="H10" s="6">
        <v>1000</v>
      </c>
      <c r="I10" s="23" t="s">
        <v>6</v>
      </c>
      <c r="J10" s="33" t="s">
        <v>12</v>
      </c>
    </row>
    <row r="11" spans="2:10" ht="26.25" thickBot="1">
      <c r="B11" s="9" t="s">
        <v>22</v>
      </c>
      <c r="C11" s="9" t="s">
        <v>25</v>
      </c>
      <c r="D11" s="9" t="s">
        <v>26</v>
      </c>
      <c r="E11" s="11" t="s">
        <v>11</v>
      </c>
      <c r="F11" s="13">
        <v>45811</v>
      </c>
      <c r="G11" s="13">
        <v>45838</v>
      </c>
      <c r="H11" s="6">
        <v>10000</v>
      </c>
      <c r="I11" s="37" t="s">
        <v>50</v>
      </c>
      <c r="J11" s="33" t="s">
        <v>12</v>
      </c>
    </row>
    <row r="12" spans="2:10" ht="26.25" thickBot="1">
      <c r="B12" s="9" t="s">
        <v>30</v>
      </c>
      <c r="C12" s="9" t="s">
        <v>31</v>
      </c>
      <c r="D12" s="9" t="s">
        <v>32</v>
      </c>
      <c r="E12" s="11" t="s">
        <v>11</v>
      </c>
      <c r="F12" s="13">
        <v>45824</v>
      </c>
      <c r="G12" s="13">
        <v>46234</v>
      </c>
      <c r="H12" s="6">
        <f>30000/12</f>
        <v>2500</v>
      </c>
      <c r="I12" s="37" t="s">
        <v>50</v>
      </c>
      <c r="J12" s="33" t="s">
        <v>12</v>
      </c>
    </row>
    <row r="13" spans="2:10" ht="26.25" thickBot="1">
      <c r="B13" s="9" t="s">
        <v>22</v>
      </c>
      <c r="C13" s="9" t="s">
        <v>23</v>
      </c>
      <c r="D13" s="9" t="s">
        <v>24</v>
      </c>
      <c r="E13" s="11" t="s">
        <v>11</v>
      </c>
      <c r="F13" s="13">
        <v>45854</v>
      </c>
      <c r="G13" s="13">
        <v>45930</v>
      </c>
      <c r="H13" s="28">
        <v>6120</v>
      </c>
      <c r="I13" s="37" t="s">
        <v>50</v>
      </c>
      <c r="J13" s="33" t="s">
        <v>12</v>
      </c>
    </row>
    <row r="14" spans="2:10" ht="26.25" thickBot="1">
      <c r="B14" s="9" t="s">
        <v>8</v>
      </c>
      <c r="C14" s="9" t="s">
        <v>14</v>
      </c>
      <c r="D14" s="9" t="s">
        <v>56</v>
      </c>
      <c r="E14" s="9" t="s">
        <v>11</v>
      </c>
      <c r="F14" s="10">
        <v>45870</v>
      </c>
      <c r="G14" s="10">
        <v>46022</v>
      </c>
      <c r="H14" s="6">
        <v>1875</v>
      </c>
      <c r="I14" s="37" t="s">
        <v>50</v>
      </c>
      <c r="J14" s="33" t="s">
        <v>12</v>
      </c>
    </row>
    <row r="15" spans="2:10" ht="26.25" thickBot="1">
      <c r="B15" s="9" t="s">
        <v>15</v>
      </c>
      <c r="C15" s="9" t="s">
        <v>16</v>
      </c>
      <c r="D15" s="9" t="s">
        <v>51</v>
      </c>
      <c r="E15" s="9" t="s">
        <v>11</v>
      </c>
      <c r="F15" s="10">
        <v>45870</v>
      </c>
      <c r="G15" s="10">
        <v>45930</v>
      </c>
      <c r="H15" s="6">
        <v>1500</v>
      </c>
      <c r="I15" s="37" t="s">
        <v>50</v>
      </c>
      <c r="J15" s="33" t="s">
        <v>12</v>
      </c>
    </row>
    <row r="16" spans="2:10" ht="26.25" thickBot="1">
      <c r="B16" s="9" t="s">
        <v>27</v>
      </c>
      <c r="C16" s="11" t="s">
        <v>28</v>
      </c>
      <c r="D16" s="9" t="s">
        <v>29</v>
      </c>
      <c r="E16" s="11" t="s">
        <v>11</v>
      </c>
      <c r="F16" s="13">
        <v>45859</v>
      </c>
      <c r="G16" s="13">
        <v>45930</v>
      </c>
      <c r="H16" s="25">
        <v>6550</v>
      </c>
      <c r="I16" s="23" t="s">
        <v>6</v>
      </c>
      <c r="J16" s="33" t="s">
        <v>12</v>
      </c>
    </row>
    <row r="17" spans="2:10" ht="73.5" customHeight="1" thickBot="1">
      <c r="B17" s="29" t="s">
        <v>40</v>
      </c>
      <c r="C17" s="9" t="s">
        <v>43</v>
      </c>
      <c r="D17" s="9" t="s">
        <v>44</v>
      </c>
      <c r="E17" s="9" t="s">
        <v>11</v>
      </c>
      <c r="F17" s="13">
        <v>45874</v>
      </c>
      <c r="G17" s="13">
        <v>46604</v>
      </c>
      <c r="H17" s="26">
        <v>1950</v>
      </c>
      <c r="I17" s="38" t="s">
        <v>50</v>
      </c>
      <c r="J17" s="16" t="s">
        <v>38</v>
      </c>
    </row>
    <row r="18" spans="2:10" ht="73.5" customHeight="1" thickBot="1">
      <c r="B18" s="17" t="s">
        <v>58</v>
      </c>
      <c r="C18" s="17" t="s">
        <v>36</v>
      </c>
      <c r="D18" s="9" t="s">
        <v>48</v>
      </c>
      <c r="E18" s="11" t="s">
        <v>11</v>
      </c>
      <c r="F18" s="13">
        <v>45897</v>
      </c>
      <c r="G18" s="13">
        <v>46262</v>
      </c>
      <c r="H18" s="26">
        <v>1472</v>
      </c>
      <c r="I18" s="38" t="s">
        <v>50</v>
      </c>
      <c r="J18" s="18" t="s">
        <v>38</v>
      </c>
    </row>
    <row r="19" spans="2:10" ht="69.75" customHeight="1" thickBot="1">
      <c r="B19" s="9" t="s">
        <v>39</v>
      </c>
      <c r="C19" s="9" t="s">
        <v>36</v>
      </c>
      <c r="D19" s="9" t="s">
        <v>37</v>
      </c>
      <c r="E19" s="11" t="s">
        <v>11</v>
      </c>
      <c r="F19" s="13">
        <v>45897</v>
      </c>
      <c r="G19" s="13">
        <v>46262</v>
      </c>
      <c r="H19" s="27">
        <v>1440</v>
      </c>
      <c r="I19" s="37" t="s">
        <v>50</v>
      </c>
      <c r="J19" s="18" t="s">
        <v>38</v>
      </c>
    </row>
    <row r="20" spans="2:10" ht="73.5" customHeight="1" thickBot="1">
      <c r="B20" s="9" t="s">
        <v>45</v>
      </c>
      <c r="C20" s="24" t="s">
        <v>49</v>
      </c>
      <c r="D20" s="9" t="s">
        <v>55</v>
      </c>
      <c r="E20" s="9" t="s">
        <v>11</v>
      </c>
      <c r="F20" s="13">
        <v>45957</v>
      </c>
      <c r="G20" s="13">
        <v>46322</v>
      </c>
      <c r="H20" s="27">
        <v>900</v>
      </c>
      <c r="I20" s="38" t="s">
        <v>50</v>
      </c>
      <c r="J20" s="21" t="s">
        <v>38</v>
      </c>
    </row>
    <row r="21" spans="2:10" ht="73.5" customHeight="1" thickBot="1">
      <c r="B21" s="19" t="s">
        <v>46</v>
      </c>
      <c r="C21" s="24" t="s">
        <v>49</v>
      </c>
      <c r="D21" s="9" t="s">
        <v>55</v>
      </c>
      <c r="E21" s="20" t="s">
        <v>11</v>
      </c>
      <c r="F21" s="13">
        <v>45957</v>
      </c>
      <c r="G21" s="13">
        <v>46322</v>
      </c>
      <c r="H21" s="27">
        <v>900</v>
      </c>
      <c r="I21" s="38" t="s">
        <v>50</v>
      </c>
      <c r="J21" s="22" t="s">
        <v>38</v>
      </c>
    </row>
    <row r="22" spans="2:10" ht="33" customHeight="1">
      <c r="H22" s="36"/>
      <c r="I22" s="36"/>
      <c r="J22" s="36"/>
    </row>
    <row r="25" spans="2:10" ht="15" thickBot="1"/>
    <row r="26" spans="2:10" ht="15" thickBot="1">
      <c r="G26" s="5"/>
    </row>
  </sheetData>
  <mergeCells count="2">
    <mergeCell ref="F3:G3"/>
    <mergeCell ref="H22:J22"/>
  </mergeCells>
  <hyperlinks>
    <hyperlink ref="J18" r:id="rId1" xr:uid="{A02FBE58-E5AE-49D3-8891-40464A66A23B}"/>
    <hyperlink ref="J19" r:id="rId2" xr:uid="{D176C96E-49E7-4B29-9FA9-C00E85201119}"/>
    <hyperlink ref="J17" r:id="rId3" xr:uid="{11BEDE9A-DB68-4DB9-96A6-94B94A21DDB1}"/>
    <hyperlink ref="J21" r:id="rId4" xr:uid="{1806770E-AA78-4EA2-8B19-B82ABA801ED7}"/>
    <hyperlink ref="I4" r:id="rId5" xr:uid="{95E8E9B4-F8C0-45C7-8980-3542679E044C}"/>
    <hyperlink ref="I12" r:id="rId6" xr:uid="{7A0104BF-B948-4CDE-9EFE-B8654FDB4ED2}"/>
    <hyperlink ref="I8" r:id="rId7" xr:uid="{A6BCE553-F6A1-4D6A-AE69-099FC226B3D3}"/>
    <hyperlink ref="I14" r:id="rId8" xr:uid="{FFF045C1-5961-4F4D-A563-7D2E7ABC2A5F}"/>
    <hyperlink ref="I9" r:id="rId9" xr:uid="{A10F6EAF-FAF5-4ACB-AEF7-95C81D06108F}"/>
    <hyperlink ref="I11" r:id="rId10" xr:uid="{47FFE780-F767-40A7-8185-65FD53BF4B2A}"/>
    <hyperlink ref="I13" r:id="rId11" xr:uid="{0FE9A3D5-9A4C-455F-90D5-2E70B8F49FB4}"/>
    <hyperlink ref="I21" r:id="rId12" xr:uid="{EFD446D2-796B-478A-B2FB-5C3AD4E1DA94}"/>
    <hyperlink ref="I5" r:id="rId13" xr:uid="{F802D2B3-5453-4439-8C3A-4608AAF7CE74}"/>
    <hyperlink ref="I7" r:id="rId14" xr:uid="{245446D3-4403-4747-92EF-29087BBE40F4}"/>
    <hyperlink ref="I17" r:id="rId15" xr:uid="{3154071C-D65D-4211-85B0-A150C9446D99}"/>
    <hyperlink ref="I15" r:id="rId16" xr:uid="{4B4356DE-4DE7-4D5C-8823-EF3E4AE61EF1}"/>
    <hyperlink ref="I20" r:id="rId17" xr:uid="{26021A51-943B-4CE9-93D7-0DD2E5F9F8C8}"/>
    <hyperlink ref="I19" r:id="rId18" xr:uid="{36B3F47A-43FC-448D-9247-BBD9C6916889}"/>
    <hyperlink ref="I18" r:id="rId19" xr:uid="{571EAE3D-9575-4DC0-998E-5C838FAD3CF0}"/>
  </hyperlinks>
  <pageMargins left="0.7" right="0.7" top="0.75" bottom="0.75" header="0.3" footer="0.3"/>
  <pageSetup paperSize="9" scale="60" orientation="landscape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COLLABORATORI 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Caporaletti</dc:creator>
  <cp:lastModifiedBy>Utente</cp:lastModifiedBy>
  <cp:lastPrinted>2025-10-30T13:54:16Z</cp:lastPrinted>
  <dcterms:created xsi:type="dcterms:W3CDTF">2025-10-30T11:36:46Z</dcterms:created>
  <dcterms:modified xsi:type="dcterms:W3CDTF">2025-12-17T13:16:01Z</dcterms:modified>
</cp:coreProperties>
</file>